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raudikrossinn-my.sharepoint.com/personal/margretlu_redcross_is/Documents/Desktop/Verkefnastjórnun - Sniðmát fyrir námskeið/"/>
    </mc:Choice>
  </mc:AlternateContent>
  <xr:revisionPtr revIDLastSave="0" documentId="8_{CF61782B-BE2D-47CC-BFD4-EA1D0FCA71D9}" xr6:coauthVersionLast="47" xr6:coauthVersionMax="47" xr10:uidLastSave="{00000000-0000-0000-0000-000000000000}"/>
  <bookViews>
    <workbookView xWindow="28680" yWindow="-120" windowWidth="29040" windowHeight="15990" xr2:uid="{F6B7E0D3-483B-4411-A161-CB56D7B061E0}"/>
  </bookViews>
  <sheets>
    <sheet name="Forgangsfylki"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1" l="1"/>
  <c r="E32" i="1" s="1"/>
  <c r="D31" i="1"/>
  <c r="D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tc={125180C3-0666-4D15-A0F7-5410F5B81519}</author>
    <author>tc={452B3304-ED19-48F4-BC49-3186AF10514F}</author>
    <author>tc={AF2DB65E-E40A-46DC-91F4-3DD61B80F150}</author>
    <author>tc={4F7049BC-E977-48C1-95DD-D811E231B330}</author>
    <author>tc={57654806-406E-4070-8ED2-B705CDDBB3B4}</author>
    <author>tc={A196CC9A-315E-4F80-8179-C2F31B4525FD}</author>
    <author>tc={9B4CE86D-3D57-433C-AA7C-3F478424FB9D}</author>
    <author>tc={72C8471B-7442-4FF6-8BAD-AE7810D4EBE9}</author>
    <author>tc={465FD2FE-A625-4060-8734-46CCA39D64D2}</author>
    <author>tc={A3C433F8-FF7B-427C-B871-A044462DA044}</author>
    <author>tc={15D1E082-CE6C-4476-A98D-8472C4446002}</author>
    <author>tc={1BBF6A28-A910-4AEE-AF1F-6E72EDDC6429}</author>
    <author>tc={80FD4367-0093-45D9-8CC4-C335FC2795DA}</author>
    <author>tc={5615D995-6B46-4D0E-966F-FB82BB7E6930}</author>
    <author>tc={ACBF10E5-7BC4-43D5-BD05-37BB9449A1F2}</author>
    <author>tc={176E0177-AAE8-4A51-98E7-8480A6A37E31}</author>
    <author>tc={A312B9BC-8DDC-4775-9732-93A89A1EE46E}</author>
  </authors>
  <commentList>
    <comment ref="C4" authorId="0" shapeId="0" xr:uid="{125180C3-0666-4D15-A0F7-5410F5B81519}">
      <text>
        <t>[Threaded comment]
Your version of Excel allows you to read this threaded comment; however, any edits to it will get removed if the file is opened in a newer version of Excel. Learn more: https://go.microsoft.com/fwlink/?linkid=870924
Comment:
    Víðtækt samráð er haft á vettvangi, m.a. við nærsamfélagið og aðra aðila, tillit er tekið til þjónustu annarra á viðkomandi svæði. Þarfagreining og notendasamráð er ekki eldra en 6 mánaða. Aðferðafræðin er viðurkennd og alþjóðleg. 
Allir haghafar verkefnis voru höfð með í ráðum (opinberir aðilar, notendur, sjálfboðaliðar, annað starfsfólk osfrv)
Greining er gerð á þjónustu annarra aðila og verkefnið tekur mið af því</t>
      </text>
    </comment>
    <comment ref="C6" authorId="1" shapeId="0" xr:uid="{452B3304-ED19-48F4-BC49-3186AF10514F}">
      <text>
        <t xml:space="preserve">[Threaded comment]
Your version of Excel allows you to read this threaded comment; however, any edits to it will get removed if the file is opened in a newer version of Excel. Learn more: https://go.microsoft.com/fwlink/?linkid=870924
Comment:
    Eignarhald sjálfboðaliða og notenda er tryggt. Verkefnið byggir á samráði við notendur, þátttöku þeirra og endurgjöf. </t>
      </text>
    </comment>
    <comment ref="C7" authorId="2" shapeId="0" xr:uid="{AF2DB65E-E40A-46DC-91F4-3DD61B80F150}">
      <text>
        <t xml:space="preserve">[Threaded comment]
Your version of Excel allows you to read this threaded comment; however, any edits to it will get removed if the file is opened in a newer version of Excel. Learn more: https://go.microsoft.com/fwlink/?linkid=870924
Comment:
    Aðstoðin er óhlutdræg, byggist á þörfum notenda og mismunar ekki notendum, hvorki innan hópsins, samfélagsins eða á milli verkefna félagsins. Notendur voru höfð með í ráðum í þarfagreiningarferli, frá upphafi til enda og hafa sífelluhlutverk í mati verkefnis
Notendakannanir út frá DAPS viðmiðum eru sendar árlega
Notendur segjast upplifa virka hlustun, virðingu, öryggi og gott aðgengi að þjónustu og verkefnum
Aðgengi fólks með fötlun er tryggt
Gögn eru aðgreind eftir kyni, aldri og fötlun 
Þarfagreining sem liggur til grundvallar var framkvæmd sl. 6 mánuði og sýnir skýra þörf til staðar sem ekki er svarað hjá jaðarsettum og/eða viðkvæmum hópi
Notendasamráð er vel skilgreint 
OG
Notendasamráð er tilgreint í kostnaðaráætlun
OG
Ábendingakerfi og ferill þess efnis er til staðar
Augljós og skýr merki þess efnis að notendasamráð hafi verið iðkað við undirbúning og framkvæmd verkefnis. </t>
      </text>
    </comment>
    <comment ref="C8" authorId="3" shapeId="0" xr:uid="{4F7049BC-E977-48C1-95DD-D811E231B330}">
      <text>
        <t xml:space="preserve">[Threaded comment]
Your version of Excel allows you to read this threaded comment; however, any edits to it will get removed if the file is opened in a newer version of Excel. Learn more: https://go.microsoft.com/fwlink/?linkid=870924
Comment:
    Verkefnið uppfyllir markmið 1 eða fleiri heimsmarkmiða. </t>
      </text>
    </comment>
    <comment ref="C9" authorId="4" shapeId="0" xr:uid="{57654806-406E-4070-8ED2-B705CDDBB3B4}">
      <text>
        <t xml:space="preserve">[Threaded comment]
Your version of Excel allows you to read this threaded comment; however, any edits to it will get removed if the file is opened in a newer version of Excel. Learn more: https://go.microsoft.com/fwlink/?linkid=870924
Comment:
    Aðkoma Rauða krossins styrkir ímynd og jákvæð tengsl almennings við Rauða krossinn sem hjálpar til við fjáröflun, sjálfboðaliðaöflun og málsvarastarf. </t>
      </text>
    </comment>
    <comment ref="C12" authorId="5" shapeId="0" xr:uid="{A196CC9A-315E-4F80-8179-C2F31B4525FD}">
      <text>
        <t>[Threaded comment]
Your version of Excel allows you to read this threaded comment; however, any edits to it will get removed if the file is opened in a newer version of Excel. Learn more: https://go.microsoft.com/fwlink/?linkid=870924
Comment:
    Umsækjandi hefur mikla getu til að stýra verkefninu, umsýsla fjármála er vönduð og umsækjandi hefur haldbæra reynslu frá fyrri samstarfsverkefnum. Þjálfun starfsfólks og sjálfboðaliða er kerfisbundin og skilgreind út frá hæfniviðmiðum
Umsækjandi hefur sýnt vönduð og fagleg vinnubrögð með umsýslu fjármála og skilað inn öllum viðeigandi bókhaldsgögnum
Verkefni hefur áður verið starfrækt hjá umsækjanda OG/EÐA umsækjandi nýtur stuðnings reynslumeiri aðila
Umsækjandi hefur skilað inn framvinduskýrslu vegna fyrri úthlutana</t>
      </text>
    </comment>
    <comment ref="C13" authorId="6" shapeId="0" xr:uid="{9B4CE86D-3D57-433C-AA7C-3F478424FB9D}">
      <text>
        <t xml:space="preserve">[Threaded comment]
Your version of Excel allows you to read this threaded comment; however, any edits to it will get removed if the file is opened in a newer version of Excel. Learn more: https://go.microsoft.com/fwlink/?linkid=870924
Comment:
    Þurfum við leyfi? Lagabreytingar? Þurfum við að veita mikla þjálfun og verða okkur úti um sérfræðiþekkingu? 
Einfalt er að veita þjónustuna, litlar eða engar breytingar þarf að gera á umhverfi verkefnis og þjálfun er annaðhvort búin að eiga sér stað eða er til staðar. </t>
      </text>
    </comment>
    <comment ref="C15" authorId="7" shapeId="0" xr:uid="{72C8471B-7442-4FF6-8BAD-AE7810D4EBE9}">
      <text>
        <t xml:space="preserve">[Threaded comment]
Your version of Excel allows you to read this threaded comment; however, any edits to it will get removed if the file is opened in a newer version of Excel. Learn more: https://go.microsoft.com/fwlink/?linkid=870924
Comment:
    Markmið: eru 90-100% SMART
Afrakstur: er tekinn fram í lið 1 í verkefnaáætlun
Tímarammi: kemur fram í umsóknareyðublaði
Sjálfbærni: verkefnis er tryggð í 8-9 liðum
Kostnaður: kemur fram í kostnaðaráætlun
Viðurkenndum, alþjóðlegum starfsháttum við árangursmiðaða verkefnastjórnun er fylgt.
Hringur verkefnastjórnunar er notaður til fullnustu (PMER)
Rökrammi og áætlun um mat og eftirfylgni er til staðar og notað
Skráning á þjónustu í verkefni er kerfisbundin, rafræn og miðlæg og notuð til ákvarðanatöku
Reply:
    Þjálfun starfsfólks og sjálfboðaliða er kerfisbundin og skilgreind út frá hæfniviðmiðum
Umsækjandi hefur sýnt vönduð og fagleg vinnubrögð með umsýslu fjármála og skilað inn öllum viðeigandi bókhaldsgögnum
Verkefni hefur áður verið starfrækt hjá umsækjanda OG/EÐA umsækjandi nýtur stuðnings reynslumeiri aðila
Umsækjandi hefur skilað inn framvinduskýrslu vegna fyrri úthlutana
</t>
      </text>
    </comment>
    <comment ref="C16" authorId="8" shapeId="0" xr:uid="{465FD2FE-A625-4060-8734-46CCA39D64D2}">
      <text>
        <t xml:space="preserve">[Threaded comment]
Your version of Excel allows you to read this threaded comment; however, any edits to it will get removed if the file is opened in a newer version of Excel. Learn more: https://go.microsoft.com/fwlink/?linkid=870924
Comment:
    Litlar eða engar breytingar þarf að gera á verkefninu/þjónustunni til þess að hún beri árangur. </t>
      </text>
    </comment>
    <comment ref="C19" authorId="9" shapeId="0" xr:uid="{A3C433F8-FF7B-427C-B871-A044462DA044}">
      <text>
        <t xml:space="preserve">[Threaded comment]
Your version of Excel allows you to read this threaded comment; however, any edits to it will get removed if the file is opened in a newer version of Excel. Learn more: https://go.microsoft.com/fwlink/?linkid=870924
Comment:
    Verkefnið eða þjónustan er mikið í deiglunni og við getum nýtt okkur það til þess að vera í umfjöllunum og málsvarastarfi til þess að virkja bæði fólk og fé. </t>
      </text>
    </comment>
    <comment ref="C20" authorId="10" shapeId="0" xr:uid="{15D1E082-CE6C-4476-A98D-8472C4446002}">
      <text>
        <t>[Threaded comment]
Your version of Excel allows you to read this threaded comment; however, any edits to it will get removed if the file is opened in a newer version of Excel. Learn more: https://go.microsoft.com/fwlink/?linkid=870924
Comment:
    Þjónustan er mikilvægur hluti af viðbragðsgetu félagsins.</t>
      </text>
    </comment>
    <comment ref="C21" authorId="11" shapeId="0" xr:uid="{1BBF6A28-A910-4AEE-AF1F-6E72EDDC6429}">
      <text>
        <t xml:space="preserve">[Threaded comment]
Your version of Excel allows you to read this threaded comment; however, any edits to it will get removed if the file is opened in a newer version of Excel. Learn more: https://go.microsoft.com/fwlink/?linkid=870924
Comment:
    Þörf á að færa starfsfólk úr núverandi verkefnum, hefur neikvæð áhrif á núverandi verkefni sem verið er að sinna. Hvort sem þau eru vegna fólks, fjármagns eða orðspors. 
Verkefnið er í samræmi við önnur svipuð verkefni félagsins. </t>
      </text>
    </comment>
    <comment ref="C22" authorId="12" shapeId="0" xr:uid="{80FD4367-0093-45D9-8CC4-C335FC2795DA}">
      <text>
        <t xml:space="preserve">[Threaded comment]
Your version of Excel allows you to read this threaded comment; however, any edits to it will get removed if the file is opened in a newer version of Excel. Learn more: https://go.microsoft.com/fwlink/?linkid=870924
Comment:
    Verkefnið einfaldar okkur og eflir fjáröflun. </t>
      </text>
    </comment>
    <comment ref="C25" authorId="13" shapeId="0" xr:uid="{5615D995-6B46-4D0E-966F-FB82BB7E6930}">
      <text>
        <t xml:space="preserve">[Threaded comment]
Your version of Excel allows you to read this threaded comment; however, any edits to it will get removed if the file is opened in a newer version of Excel. Learn more: https://go.microsoft.com/fwlink/?linkid=870924
Comment:
    Verkefnið hefur ekki í för með sér neikvæð áhrif á loftslagsbreytingar og sjálfbærnisjónarmið. </t>
      </text>
    </comment>
    <comment ref="C26" authorId="14" shapeId="0" xr:uid="{ACBF10E5-7BC4-43D5-BD05-37BB9449A1F2}">
      <text>
        <t>[Threaded comment]
Your version of Excel allows you to read this threaded comment; however, any edits to it will get removed if the file is opened in a newer version of Excel. Learn more: https://go.microsoft.com/fwlink/?linkid=870924
Comment:
    Starfsfólk og sjálfboðaliðar eru ekki misnotuð og verða ekki fyrir neikvæðum áhrifum vegna verkefnis</t>
      </text>
    </comment>
    <comment ref="C27" authorId="15" shapeId="0" xr:uid="{176E0177-AAE8-4A51-98E7-8480A6A37E31}">
      <text>
        <t xml:space="preserve">[Threaded comment]
Your version of Excel allows you to read this threaded comment; however, any edits to it will get removed if the file is opened in a newer version of Excel. Learn more: https://go.microsoft.com/fwlink/?linkid=870924
Comment:
    Verkefnið hefur augljós og veruleg, jákvæð jafnréttisleg áhrif, kynjasamþættingu er beitt.
Notendakannanir gefa til kynna bættari stöðu kvenna 
Kynjaðir mælikvarðar eru til staðar og mældir
Þátttaka allra kynja í þróun, innleiðingu og eftirfylgni verkefnis er tryggð
Ólík áhrif á öll kyn eru metin
Mannhelgi, aðgengi, þátttaka og öryggi notenda er tryggt. </t>
      </text>
    </comment>
    <comment ref="C30" authorId="16" shapeId="0" xr:uid="{A312B9BC-8DDC-4775-9732-93A89A1EE46E}">
      <text>
        <t>[Threaded comment]
Your version of Excel allows you to read this threaded comment; however, any edits to it will get removed if the file is opened in a newer version of Excel. Learn more: https://go.microsoft.com/fwlink/?linkid=870924
Comment:
    Verkefnið er að fullu í samræmi við forgangsverkefni/áherslur Rauða krossins á Íslandi, sem og í samræmi við stefnu Rauða kross hreyfingarinnar. Tenging við stefnumiðað markmið er til staðar
Verkefni hefur jákvæð áhrif á forgangsverkefni
75% (7) eða fleiri fagviðmið eru uppfyllt</t>
      </text>
    </comment>
  </commentList>
</comments>
</file>

<file path=xl/sharedStrings.xml><?xml version="1.0" encoding="utf-8"?>
<sst xmlns="http://schemas.openxmlformats.org/spreadsheetml/2006/main" count="66" uniqueCount="51">
  <si>
    <t xml:space="preserve">Þjónusta eða verkefni: </t>
  </si>
  <si>
    <t>Viðeigandi</t>
  </si>
  <si>
    <t>Ávinningur</t>
  </si>
  <si>
    <t>Fjárþörf</t>
  </si>
  <si>
    <t>Matsþáttur</t>
  </si>
  <si>
    <t>Vægi</t>
  </si>
  <si>
    <t>Fagviðmið</t>
  </si>
  <si>
    <t>Á mjög illa/alls ekki við</t>
  </si>
  <si>
    <t>Mjög lítill/enginn ávinningur</t>
  </si>
  <si>
    <t>Notar alfarið eigin sjóði</t>
  </si>
  <si>
    <t>Hluti af stoðhlutverki félagsins</t>
  </si>
  <si>
    <t>Á illa við</t>
  </si>
  <si>
    <t>Lítill ávinningur</t>
  </si>
  <si>
    <t>Notar að mestu eigin sjóði</t>
  </si>
  <si>
    <t>Hlutverk okkar er einstakt</t>
  </si>
  <si>
    <t>Á við að hluta</t>
  </si>
  <si>
    <t>Einhver ávinningur</t>
  </si>
  <si>
    <t>Notar til helminga eigin sjóði</t>
  </si>
  <si>
    <t>Þörfinni er ekki mætt í samfélaginu</t>
  </si>
  <si>
    <t xml:space="preserve">Á vel við </t>
  </si>
  <si>
    <t>Góður ávinningur</t>
  </si>
  <si>
    <t>Notar að mestu fjárframlög</t>
  </si>
  <si>
    <t>Byggir á sjálfboðinni þjónustu</t>
  </si>
  <si>
    <t xml:space="preserve">Á mjög vel við </t>
  </si>
  <si>
    <t>Mikill ávinningur</t>
  </si>
  <si>
    <t>Notar alfarið fjárframlög</t>
  </si>
  <si>
    <t>Óhlutdrægt, byggir á þörf</t>
  </si>
  <si>
    <t>Samræmi við Heimsmarkmið SÞ</t>
  </si>
  <si>
    <t>Styrkur fyrir ímynd og orðspor</t>
  </si>
  <si>
    <t>Meðaltal</t>
  </si>
  <si>
    <t>-</t>
  </si>
  <si>
    <t>Samtals</t>
  </si>
  <si>
    <t>Raunhæft</t>
  </si>
  <si>
    <t>Hæfnin og getan er til staðar</t>
  </si>
  <si>
    <t>Einfalt í rekstri</t>
  </si>
  <si>
    <t>Hlutfall eigin fés sem er notað</t>
  </si>
  <si>
    <t>Markmið er skýrt og raunhæft</t>
  </si>
  <si>
    <t>Ávinningur og árangur til staðar</t>
  </si>
  <si>
    <t>Eflandi</t>
  </si>
  <si>
    <t>Tækifæri til að verða hreyfiafl</t>
  </si>
  <si>
    <t>Áhrif á viðbragðsgetu</t>
  </si>
  <si>
    <t>Grefur ekki undan öðrum verkefnum</t>
  </si>
  <si>
    <t>Tækifæri til fjáröflunar</t>
  </si>
  <si>
    <t>Réttmæti</t>
  </si>
  <si>
    <t>Loftslagsbreytingar og sjálfbærni</t>
  </si>
  <si>
    <t>Velferð mannauðs</t>
  </si>
  <si>
    <t>Jafnrétti, vernd og þátttaka</t>
  </si>
  <si>
    <t xml:space="preserve">S2030 </t>
  </si>
  <si>
    <t>Hluti af áherslusviðum</t>
  </si>
  <si>
    <t>Stuðull</t>
  </si>
  <si>
    <t xml:space="preserve">Hverjar eru stærstu hindranirnar/áskoranirnar?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</si>
</sst>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Aptos Narrow"/>
      <family val="2"/>
      <scheme val="minor"/>
    </font>
    <font>
      <b/>
      <sz val="11"/>
      <color theme="0"/>
      <name val="Aptos Narrow"/>
      <family val="2"/>
      <scheme val="minor"/>
    </font>
    <font>
      <b/>
      <sz val="11"/>
      <color theme="1"/>
      <name val="Aptos Narrow"/>
      <family val="2"/>
      <scheme val="minor"/>
    </font>
    <font>
      <b/>
      <sz val="16"/>
      <color theme="0"/>
      <name val="Aptos Narrow"/>
      <family val="2"/>
      <scheme val="minor"/>
    </font>
    <font>
      <b/>
      <sz val="14"/>
      <color theme="1" tint="0.249977111117893"/>
      <name val="Aptos Narrow"/>
      <family val="2"/>
      <scheme val="minor"/>
    </font>
    <font>
      <b/>
      <sz val="14"/>
      <color theme="0"/>
      <name val="Aptos Narrow"/>
      <family val="2"/>
      <scheme val="minor"/>
    </font>
    <font>
      <b/>
      <sz val="12"/>
      <color theme="0"/>
      <name val="Aptos Narrow"/>
      <family val="2"/>
      <scheme val="minor"/>
    </font>
    <font>
      <sz val="9"/>
      <color indexed="81"/>
      <name val="Tahoma"/>
      <charset val="1"/>
    </font>
  </fonts>
  <fills count="9">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00CC99"/>
        <bgColor indexed="64"/>
      </patternFill>
    </fill>
    <fill>
      <patternFill patternType="solid">
        <fgColor theme="2"/>
        <bgColor indexed="64"/>
      </patternFill>
    </fill>
    <fill>
      <patternFill patternType="solid">
        <fgColor theme="0" tint="-0.499984740745262"/>
        <bgColor indexed="64"/>
      </patternFill>
    </fill>
    <fill>
      <patternFill patternType="solid">
        <fgColor theme="3" tint="0.89999084444715716"/>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2" tint="-0.499984740745262"/>
      </right>
      <top style="medium">
        <color indexed="64"/>
      </top>
      <bottom style="thin">
        <color theme="2" tint="-0.499984740745262"/>
      </bottom>
      <diagonal/>
    </border>
    <border>
      <left style="thin">
        <color theme="2" tint="-0.499984740745262"/>
      </left>
      <right style="thin">
        <color theme="2" tint="-0.499984740745262"/>
      </right>
      <top style="medium">
        <color indexed="64"/>
      </top>
      <bottom style="thin">
        <color theme="2" tint="-0.499984740745262"/>
      </bottom>
      <diagonal/>
    </border>
    <border>
      <left style="thin">
        <color theme="2" tint="-0.499984740745262"/>
      </left>
      <right style="medium">
        <color indexed="64"/>
      </right>
      <top style="medium">
        <color indexed="64"/>
      </top>
      <bottom style="thin">
        <color theme="2" tint="-0.49998474074526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2" tint="-0.499984740745262"/>
      </right>
      <top/>
      <bottom style="thin">
        <color indexed="64"/>
      </bottom>
      <diagonal/>
    </border>
    <border>
      <left style="thin">
        <color indexed="64"/>
      </left>
      <right style="medium">
        <color indexed="64"/>
      </right>
      <top/>
      <bottom style="thin">
        <color indexed="64"/>
      </bottom>
      <diagonal/>
    </border>
    <border>
      <left style="medium">
        <color indexed="64"/>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indexed="64"/>
      </right>
      <top style="thin">
        <color theme="2" tint="-0.499984740745262"/>
      </top>
      <bottom style="thin">
        <color theme="2" tint="-0.499984740745262"/>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theme="2" tint="-0.499984740745262"/>
      </right>
      <top style="thin">
        <color theme="2" tint="-0.499984740745262"/>
      </top>
      <bottom style="medium">
        <color indexed="64"/>
      </bottom>
      <diagonal/>
    </border>
    <border>
      <left style="thin">
        <color theme="2" tint="-0.499984740745262"/>
      </left>
      <right style="thin">
        <color theme="2" tint="-0.499984740745262"/>
      </right>
      <top style="thin">
        <color theme="2" tint="-0.499984740745262"/>
      </top>
      <bottom style="medium">
        <color indexed="64"/>
      </bottom>
      <diagonal/>
    </border>
    <border>
      <left style="thin">
        <color theme="2" tint="-0.499984740745262"/>
      </left>
      <right style="medium">
        <color indexed="64"/>
      </right>
      <top style="thin">
        <color theme="2" tint="-0.499984740745262"/>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0">
    <xf numFmtId="0" fontId="0" fillId="0" borderId="0" xfId="0"/>
    <xf numFmtId="0" fontId="0" fillId="3" borderId="4" xfId="0" applyFill="1" applyBorder="1" applyAlignment="1">
      <alignment horizont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1" fillId="4" borderId="9" xfId="0" applyFont="1" applyFill="1" applyBorder="1" applyAlignment="1">
      <alignment vertical="center"/>
    </xf>
    <xf numFmtId="0" fontId="1" fillId="4" borderId="10" xfId="0" applyFont="1" applyFill="1" applyBorder="1" applyAlignment="1">
      <alignment vertical="center"/>
    </xf>
    <xf numFmtId="0" fontId="1" fillId="4" borderId="11" xfId="0" applyFont="1" applyFill="1" applyBorder="1" applyAlignment="1">
      <alignment vertical="center"/>
    </xf>
    <xf numFmtId="0" fontId="1" fillId="5" borderId="12" xfId="0" applyFont="1" applyFill="1" applyBorder="1" applyAlignment="1">
      <alignment vertical="center"/>
    </xf>
    <xf numFmtId="0" fontId="2" fillId="3" borderId="13" xfId="0" applyFont="1" applyFill="1" applyBorder="1" applyAlignment="1">
      <alignment horizontal="center"/>
    </xf>
    <xf numFmtId="0" fontId="0" fillId="0" borderId="14" xfId="0" applyBorder="1"/>
    <xf numFmtId="0" fontId="0" fillId="0" borderId="15" xfId="0" applyBorder="1"/>
    <xf numFmtId="0" fontId="1" fillId="4" borderId="7" xfId="0" applyFont="1" applyFill="1" applyBorder="1" applyAlignment="1">
      <alignment horizontal="left" vertical="center"/>
    </xf>
    <xf numFmtId="9" fontId="1" fillId="4" borderId="16" xfId="0" applyNumberFormat="1" applyFont="1" applyFill="1" applyBorder="1" applyAlignment="1">
      <alignment horizontal="center" vertical="center"/>
    </xf>
    <xf numFmtId="0" fontId="2" fillId="3" borderId="8" xfId="0" applyFont="1" applyFill="1" applyBorder="1" applyAlignment="1">
      <alignment vertical="top" wrapText="1"/>
    </xf>
    <xf numFmtId="1" fontId="0" fillId="6" borderId="8" xfId="0" applyNumberFormat="1" applyFill="1" applyBorder="1" applyAlignment="1">
      <alignment horizontal="center"/>
    </xf>
    <xf numFmtId="1" fontId="0" fillId="0" borderId="8" xfId="0" applyNumberFormat="1" applyBorder="1" applyAlignment="1">
      <alignment horizontal="center"/>
    </xf>
    <xf numFmtId="1" fontId="1" fillId="5" borderId="17" xfId="0" applyNumberFormat="1" applyFont="1" applyFill="1" applyBorder="1" applyAlignment="1">
      <alignment horizontal="center"/>
    </xf>
    <xf numFmtId="0" fontId="1" fillId="4" borderId="18" xfId="0" applyFont="1" applyFill="1" applyBorder="1" applyAlignment="1">
      <alignment horizontal="center" vertical="center"/>
    </xf>
    <xf numFmtId="0" fontId="2" fillId="3" borderId="19" xfId="0" applyFont="1" applyFill="1" applyBorder="1" applyAlignment="1">
      <alignment horizontal="center"/>
    </xf>
    <xf numFmtId="0" fontId="0" fillId="0" borderId="20" xfId="0" applyBorder="1"/>
    <xf numFmtId="0" fontId="0" fillId="0" borderId="21" xfId="0" applyBorder="1"/>
    <xf numFmtId="0" fontId="1" fillId="4" borderId="22" xfId="0" applyFont="1" applyFill="1" applyBorder="1" applyAlignment="1">
      <alignment horizontal="left" vertical="center"/>
    </xf>
    <xf numFmtId="0" fontId="2" fillId="3" borderId="16" xfId="0" applyFont="1" applyFill="1" applyBorder="1" applyAlignment="1">
      <alignment vertical="top" wrapText="1"/>
    </xf>
    <xf numFmtId="1" fontId="0" fillId="6" borderId="16" xfId="0" applyNumberFormat="1" applyFill="1" applyBorder="1" applyAlignment="1">
      <alignment horizontal="center"/>
    </xf>
    <xf numFmtId="1" fontId="0" fillId="0" borderId="16" xfId="0" applyNumberFormat="1" applyBorder="1" applyAlignment="1">
      <alignment horizontal="center"/>
    </xf>
    <xf numFmtId="1" fontId="1" fillId="5" borderId="23" xfId="0" applyNumberFormat="1" applyFont="1" applyFill="1" applyBorder="1" applyAlignment="1">
      <alignment horizontal="center"/>
    </xf>
    <xf numFmtId="0" fontId="1" fillId="4" borderId="24" xfId="0" applyFont="1" applyFill="1" applyBorder="1" applyAlignment="1">
      <alignment horizontal="left" vertical="center"/>
    </xf>
    <xf numFmtId="0" fontId="1" fillId="4" borderId="25" xfId="0" applyFont="1" applyFill="1" applyBorder="1" applyAlignment="1">
      <alignment horizontal="center" vertical="center"/>
    </xf>
    <xf numFmtId="0" fontId="2" fillId="3" borderId="26" xfId="0" applyFont="1" applyFill="1" applyBorder="1" applyAlignment="1">
      <alignment vertical="top" wrapText="1"/>
    </xf>
    <xf numFmtId="1" fontId="0" fillId="6" borderId="26" xfId="0" applyNumberFormat="1" applyFill="1" applyBorder="1" applyAlignment="1">
      <alignment horizontal="center"/>
    </xf>
    <xf numFmtId="1" fontId="0" fillId="0" borderId="26" xfId="0" applyNumberFormat="1" applyBorder="1" applyAlignment="1">
      <alignment horizontal="center"/>
    </xf>
    <xf numFmtId="1" fontId="1" fillId="5" borderId="27" xfId="0" applyNumberFormat="1" applyFont="1" applyFill="1" applyBorder="1" applyAlignment="1">
      <alignment horizontal="center"/>
    </xf>
    <xf numFmtId="1" fontId="0" fillId="6" borderId="29" xfId="0" applyNumberFormat="1" applyFill="1" applyBorder="1" applyAlignment="1">
      <alignment horizontal="center"/>
    </xf>
    <xf numFmtId="1" fontId="1" fillId="5" borderId="12" xfId="0" applyNumberFormat="1" applyFont="1" applyFill="1" applyBorder="1" applyAlignment="1">
      <alignment horizontal="center"/>
    </xf>
    <xf numFmtId="9" fontId="1" fillId="4" borderId="8" xfId="0" applyNumberFormat="1" applyFont="1" applyFill="1" applyBorder="1" applyAlignment="1">
      <alignment horizontal="center" vertical="center"/>
    </xf>
    <xf numFmtId="0" fontId="1" fillId="4" borderId="8" xfId="0" applyFont="1" applyFill="1" applyBorder="1" applyAlignment="1">
      <alignment horizontal="center" vertical="center"/>
    </xf>
    <xf numFmtId="0" fontId="1" fillId="4" borderId="26" xfId="0" applyFont="1" applyFill="1" applyBorder="1" applyAlignment="1">
      <alignment horizontal="center" vertical="center"/>
    </xf>
    <xf numFmtId="164" fontId="0" fillId="0" borderId="0" xfId="0" applyNumberFormat="1"/>
    <xf numFmtId="0" fontId="3" fillId="2" borderId="30" xfId="0" applyFont="1" applyFill="1" applyBorder="1" applyAlignment="1">
      <alignment horizontal="left" vertical="center" wrapText="1"/>
    </xf>
    <xf numFmtId="0" fontId="3" fillId="2" borderId="31" xfId="0" applyFont="1" applyFill="1" applyBorder="1" applyAlignment="1">
      <alignment horizontal="left" vertical="center" wrapText="1"/>
    </xf>
    <xf numFmtId="164" fontId="5" fillId="7" borderId="31" xfId="0" applyNumberFormat="1" applyFont="1" applyFill="1" applyBorder="1" applyAlignment="1">
      <alignment horizontal="center"/>
    </xf>
    <xf numFmtId="1" fontId="5" fillId="7" borderId="31" xfId="0" applyNumberFormat="1" applyFont="1" applyFill="1" applyBorder="1" applyAlignment="1">
      <alignment horizontal="center"/>
    </xf>
    <xf numFmtId="1" fontId="5" fillId="7" borderId="32" xfId="0" applyNumberFormat="1" applyFont="1" applyFill="1" applyBorder="1" applyAlignment="1">
      <alignment horizontal="center"/>
    </xf>
    <xf numFmtId="0" fontId="0" fillId="0" borderId="0" xfId="0" applyAlignment="1">
      <alignment horizontal="center"/>
    </xf>
    <xf numFmtId="0" fontId="6" fillId="7" borderId="1" xfId="0" applyFont="1" applyFill="1" applyBorder="1" applyAlignment="1">
      <alignment horizontal="left" vertical="top"/>
    </xf>
    <xf numFmtId="0" fontId="6" fillId="7" borderId="2" xfId="0" applyFont="1" applyFill="1" applyBorder="1" applyAlignment="1">
      <alignment horizontal="left" vertical="top"/>
    </xf>
    <xf numFmtId="0" fontId="6" fillId="7" borderId="3" xfId="0" applyFont="1" applyFill="1" applyBorder="1" applyAlignment="1">
      <alignment horizontal="left" vertical="top"/>
    </xf>
    <xf numFmtId="0" fontId="6" fillId="7" borderId="33" xfId="0" applyFont="1" applyFill="1" applyBorder="1" applyAlignment="1">
      <alignment horizontal="left" vertical="top"/>
    </xf>
    <xf numFmtId="0" fontId="6" fillId="7" borderId="34" xfId="0" applyFont="1" applyFill="1" applyBorder="1" applyAlignment="1">
      <alignment horizontal="left" vertical="top"/>
    </xf>
    <xf numFmtId="0" fontId="6" fillId="7" borderId="35" xfId="0" applyFont="1" applyFill="1" applyBorder="1" applyAlignment="1">
      <alignment horizontal="left" vertical="top"/>
    </xf>
    <xf numFmtId="0" fontId="6" fillId="7" borderId="36" xfId="0" applyFont="1" applyFill="1" applyBorder="1" applyAlignment="1">
      <alignment horizontal="left" vertical="top"/>
    </xf>
    <xf numFmtId="0" fontId="6" fillId="7" borderId="37" xfId="0" applyFont="1" applyFill="1" applyBorder="1" applyAlignment="1">
      <alignment horizontal="left" vertical="top"/>
    </xf>
    <xf numFmtId="0" fontId="2" fillId="8" borderId="28" xfId="0" applyFont="1" applyFill="1" applyBorder="1" applyAlignment="1">
      <alignment horizontal="left" vertical="top" wrapText="1"/>
    </xf>
    <xf numFmtId="0" fontId="2" fillId="8" borderId="29" xfId="0" applyFont="1" applyFill="1" applyBorder="1" applyAlignment="1">
      <alignment horizontal="left" vertical="top" wrapText="1"/>
    </xf>
    <xf numFmtId="1" fontId="0" fillId="8" borderId="29" xfId="0" applyNumberFormat="1" applyFill="1" applyBorder="1" applyAlignment="1">
      <alignment horizontal="center"/>
    </xf>
    <xf numFmtId="0" fontId="2" fillId="8" borderId="7" xfId="0" applyFont="1" applyFill="1" applyBorder="1" applyAlignment="1">
      <alignment horizontal="left" vertical="top" wrapText="1"/>
    </xf>
    <xf numFmtId="0" fontId="2" fillId="8" borderId="8" xfId="0" applyFont="1" applyFill="1" applyBorder="1" applyAlignment="1">
      <alignment horizontal="left" vertical="top" wrapText="1"/>
    </xf>
    <xf numFmtId="1" fontId="0" fillId="8" borderId="8" xfId="0" applyNumberFormat="1" applyFill="1" applyBorder="1" applyAlignment="1">
      <alignment horizontal="center"/>
    </xf>
    <xf numFmtId="0" fontId="6" fillId="7" borderId="0" xfId="0" applyFont="1" applyFill="1" applyBorder="1" applyAlignment="1">
      <alignment horizontal="left" vertical="top"/>
    </xf>
    <xf numFmtId="0" fontId="1" fillId="4" borderId="28" xfId="0" applyFont="1" applyFill="1" applyBorder="1" applyAlignment="1">
      <alignment horizontal="left" vertical="center"/>
    </xf>
    <xf numFmtId="0" fontId="1" fillId="4" borderId="29" xfId="0" applyFont="1" applyFill="1" applyBorder="1" applyAlignment="1">
      <alignment horizontal="left" vertical="center"/>
    </xf>
    <xf numFmtId="0" fontId="3" fillId="2"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1" fontId="5" fillId="7" borderId="29" xfId="0" applyNumberFormat="1" applyFont="1" applyFill="1" applyBorder="1" applyAlignment="1">
      <alignment horizontal="center"/>
    </xf>
    <xf numFmtId="1" fontId="5" fillId="7" borderId="12" xfId="0" applyNumberFormat="1" applyFont="1" applyFill="1" applyBorder="1" applyAlignment="1">
      <alignment horizontal="center"/>
    </xf>
    <xf numFmtId="0" fontId="1" fillId="4" borderId="24" xfId="0" applyFont="1" applyFill="1" applyBorder="1"/>
    <xf numFmtId="9" fontId="1" fillId="4" borderId="26"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Margrét Gíslínudóttir" id="{7B08F42A-F6A8-4944-BD46-807A62EA6C2F}" userId="S::margretlu@redcross.is::1b40403e-318b-46cd-81fb-39b5c661fb0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4" dT="2022-11-23T15:39:07.30" personId="{7B08F42A-F6A8-4944-BD46-807A62EA6C2F}" id="{125180C3-0666-4D15-A0F7-5410F5B81519}">
    <text>Víðtækt samráð er haft á vettvangi, m.a. við nærsamfélagið og aðra aðila, tillit er tekið til þjónustu annarra á viðkomandi svæði. Þarfagreining og notendasamráð er ekki eldra en 6 mánaða. Aðferðafræðin er viðurkennd og alþjóðleg. 
Allir haghafar verkefnis voru höfð með í ráðum (opinberir aðilar, notendur, sjálfboðaliðar, annað starfsfólk osfrv)
Greining er gerð á þjónustu annarra aðila og verkefnið tekur mið af því</text>
  </threadedComment>
  <threadedComment ref="C6" dT="2023-09-12T16:00:00.08" personId="{7B08F42A-F6A8-4944-BD46-807A62EA6C2F}" id="{452B3304-ED19-48F4-BC49-3186AF10514F}">
    <text xml:space="preserve">Eignarhald sjálfboðaliða og notenda er tryggt. Verkefnið byggir á samráði við notendur, þátttöku þeirra og endurgjöf. </text>
  </threadedComment>
  <threadedComment ref="C7" dT="2022-11-23T15:27:51.99" personId="{7B08F42A-F6A8-4944-BD46-807A62EA6C2F}" id="{AF2DB65E-E40A-46DC-91F4-3DD61B80F150}">
    <text xml:space="preserve">Aðstoðin er óhlutdræg, byggist á þörfum notenda og mismunar ekki notendum, hvorki innan hópsins, samfélagsins eða á milli verkefna félagsins. Notendur voru höfð með í ráðum í þarfagreiningarferli, frá upphafi til enda og hafa sífelluhlutverk í mati verkefnis
Notendakannanir út frá DAPS viðmiðum eru sendar árlega
Notendur segjast upplifa virka hlustun, virðingu, öryggi og gott aðgengi að þjónustu og verkefnum
Aðgengi fólks með fötlun er tryggt
Gögn eru aðgreind eftir kyni, aldri og fötlun 
Þarfagreining sem liggur til grundvallar var framkvæmd sl. 6 mánuði og sýnir skýra þörf til staðar sem ekki er svarað hjá jaðarsettum og/eða viðkvæmum hópi
Notendasamráð er vel skilgreint 
OG
Notendasamráð er tilgreint í kostnaðaráætlun
OG
Ábendingakerfi og ferill þess efnis er til staðar
Augljós og skýr merki þess efnis að notendasamráð hafi verið iðkað við undirbúning og framkvæmd verkefnis. </text>
  </threadedComment>
  <threadedComment ref="C8" dT="2023-09-12T16:47:04.65" personId="{7B08F42A-F6A8-4944-BD46-807A62EA6C2F}" id="{4F7049BC-E977-48C1-95DD-D811E231B330}">
    <text xml:space="preserve">Verkefnið uppfyllir markmið 1 eða fleiri heimsmarkmiða. </text>
  </threadedComment>
  <threadedComment ref="C9" dT="2023-09-12T16:47:45.29" personId="{7B08F42A-F6A8-4944-BD46-807A62EA6C2F}" id="{57654806-406E-4070-8ED2-B705CDDBB3B4}">
    <text xml:space="preserve">Aðkoma Rauða krossins styrkir ímynd og jákvæð tengsl almennings við Rauða krossinn sem hjálpar til við fjáröflun, sjálfboðaliðaöflun og málsvarastarf. </text>
  </threadedComment>
  <threadedComment ref="C12" dT="2022-11-23T15:39:25.98" personId="{7B08F42A-F6A8-4944-BD46-807A62EA6C2F}" id="{A196CC9A-315E-4F80-8179-C2F31B4525FD}">
    <text>Umsækjandi hefur mikla getu til að stýra verkefninu, umsýsla fjármála er vönduð og umsækjandi hefur haldbæra reynslu frá fyrri samstarfsverkefnum. Þjálfun starfsfólks og sjálfboðaliða er kerfisbundin og skilgreind út frá hæfniviðmiðum
Umsækjandi hefur sýnt vönduð og fagleg vinnubrögð með umsýslu fjármála og skilað inn öllum viðeigandi bókhaldsgögnum
Verkefni hefur áður verið starfrækt hjá umsækjanda OG/EÐA umsækjandi nýtur stuðnings reynslumeiri aðila
Umsækjandi hefur skilað inn framvinduskýrslu vegna fyrri úthlutana</text>
  </threadedComment>
  <threadedComment ref="C13" dT="2023-09-12T16:45:43.30" personId="{7B08F42A-F6A8-4944-BD46-807A62EA6C2F}" id="{9B4CE86D-3D57-433C-AA7C-3F478424FB9D}">
    <text xml:space="preserve">Þurfum við leyfi? Lagabreytingar? Þurfum við að veita mikla þjálfun og verða okkur úti um sérfræðiþekkingu? 
Einfalt er að veita þjónustuna, litlar eða engar breytingar þarf að gera á umhverfi verkefnis og þjálfun er annaðhvort búin að eiga sér stað eða er til staðar. </text>
  </threadedComment>
  <threadedComment ref="C15" dT="2022-11-23T15:29:42.89" personId="{7B08F42A-F6A8-4944-BD46-807A62EA6C2F}" id="{72C8471B-7442-4FF6-8BAD-AE7810D4EBE9}">
    <text>Markmið: eru 90-100% SMART
Afrakstur: er tekinn fram í lið 1 í verkefnaáætlun
Tímarammi: kemur fram í umsóknareyðublaði
Sjálfbærni: verkefnis er tryggð í 8-9 liðum
Kostnaður: kemur fram í kostnaðaráætlun
Viðurkenndum, alþjóðlegum starfsháttum við árangursmiðaða verkefnastjórnun er fylgt.
Hringur verkefnastjórnunar er notaður til fullnustu (PMER)
Rökrammi og áætlun um mat og eftirfylgni er til staðar og notað
Skráning á þjónustu í verkefni er kerfisbundin, rafræn og miðlæg og notuð til ákvarðanatöku</text>
  </threadedComment>
  <threadedComment ref="C15" dT="2023-01-30T14:22:58.29" personId="{7B08F42A-F6A8-4944-BD46-807A62EA6C2F}" id="{0D50E399-2BEF-42AC-8D47-9E13101954E1}" parentId="{72C8471B-7442-4FF6-8BAD-AE7810D4EBE9}">
    <text xml:space="preserve">Þjálfun starfsfólks og sjálfboðaliða er kerfisbundin og skilgreind út frá hæfniviðmiðum
Umsækjandi hefur sýnt vönduð og fagleg vinnubrögð með umsýslu fjármála og skilað inn öllum viðeigandi bókhaldsgögnum
Verkefni hefur áður verið starfrækt hjá umsækjanda OG/EÐA umsækjandi nýtur stuðnings reynslumeiri aðila
Umsækjandi hefur skilað inn framvinduskýrslu vegna fyrri úthlutana
</text>
  </threadedComment>
  <threadedComment ref="C16" dT="2023-09-12T16:44:32.58" personId="{7B08F42A-F6A8-4944-BD46-807A62EA6C2F}" id="{465FD2FE-A625-4060-8734-46CCA39D64D2}">
    <text xml:space="preserve">Litlar eða engar breytingar þarf að gera á verkefninu/þjónustunni til þess að hún beri árangur. </text>
  </threadedComment>
  <threadedComment ref="C19" dT="2023-09-12T16:49:25.05" personId="{7B08F42A-F6A8-4944-BD46-807A62EA6C2F}" id="{A3C433F8-FF7B-427C-B871-A044462DA044}">
    <text xml:space="preserve">Verkefnið eða þjónustan er mikið í deiglunni og við getum nýtt okkur það til þess að vera í umfjöllunum og málsvarastarfi til þess að virkja bæði fólk og fé. </text>
  </threadedComment>
  <threadedComment ref="C20" dT="2023-09-12T16:48:43.04" personId="{7B08F42A-F6A8-4944-BD46-807A62EA6C2F}" id="{15D1E082-CE6C-4476-A98D-8472C4446002}">
    <text>Þjónustan er mikilvægur hluti af viðbragðsgetu félagsins.</text>
  </threadedComment>
  <threadedComment ref="C21" dT="2023-09-12T16:31:03.61" personId="{7B08F42A-F6A8-4944-BD46-807A62EA6C2F}" id="{1BBF6A28-A910-4AEE-AF1F-6E72EDDC6429}">
    <text xml:space="preserve">Þörf á að færa starfsfólk úr núverandi verkefnum, hefur neikvæð áhrif á núverandi verkefni sem verið er að sinna. Hvort sem þau eru vegna fólks, fjármagns eða orðspors. 
Verkefnið er í samræmi við önnur svipuð verkefni félagsins. </text>
  </threadedComment>
  <threadedComment ref="C22" dT="2023-09-12T16:51:41.36" personId="{7B08F42A-F6A8-4944-BD46-807A62EA6C2F}" id="{80FD4367-0093-45D9-8CC4-C335FC2795DA}">
    <text xml:space="preserve">Verkefnið einfaldar okkur og eflir fjáröflun. </text>
  </threadedComment>
  <threadedComment ref="C25" dT="2023-09-12T16:32:59.46" personId="{7B08F42A-F6A8-4944-BD46-807A62EA6C2F}" id="{5615D995-6B46-4D0E-966F-FB82BB7E6930}">
    <text xml:space="preserve">Verkefnið hefur ekki í för með sér neikvæð áhrif á loftslagsbreytingar og sjálfbærnisjónarmið. </text>
  </threadedComment>
  <threadedComment ref="C26" dT="2023-09-12T16:32:26.97" personId="{7B08F42A-F6A8-4944-BD46-807A62EA6C2F}" id="{ACBF10E5-7BC4-43D5-BD05-37BB9449A1F2}">
    <text>Starfsfólk og sjálfboðaliðar eru ekki misnotuð og verða ekki fyrir neikvæðum áhrifum vegna verkefnis</text>
  </threadedComment>
  <threadedComment ref="C27" dT="2022-11-23T15:30:20.45" personId="{7B08F42A-F6A8-4944-BD46-807A62EA6C2F}" id="{176E0177-AAE8-4A51-98E7-8480A6A37E31}">
    <text xml:space="preserve">Verkefnið hefur augljós og veruleg, jákvæð jafnréttisleg áhrif, kynjasamþættingu er beitt.
Notendakannanir gefa til kynna bættari stöðu kvenna 
Kynjaðir mælikvarðar eru til staðar og mældir
Þátttaka allra kynja í þróun, innleiðingu og eftirfylgni verkefnis er tryggð
Ólík áhrif á öll kyn eru metin
Mannhelgi, aðgengi, þátttaka og öryggi notenda er tryggt. </text>
  </threadedComment>
  <threadedComment ref="C30" dT="2022-11-23T15:26:55.16" personId="{7B08F42A-F6A8-4944-BD46-807A62EA6C2F}" id="{A312B9BC-8DDC-4775-9732-93A89A1EE46E}">
    <text>Verkefnið er að fullu í samræmi við forgangsverkefni/áherslur Rauða krossins á Íslandi, sem og í samræmi við stefnu Rauða kross hreyfingarinnar. Tenging við stefnumiðað markmið er til staðar
Verkefni hefur jákvæð áhrif á forgangsverkefni
75% (7) eða fleiri fagviðmið eru uppfyllt</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4DADC-1E41-424A-B7C7-2980698A7446}">
  <sheetPr>
    <tabColor rgb="FF00B0F0"/>
  </sheetPr>
  <dimension ref="A1:K32"/>
  <sheetViews>
    <sheetView showGridLines="0" tabSelected="1" workbookViewId="0">
      <selection activeCell="J32" sqref="J32"/>
    </sheetView>
  </sheetViews>
  <sheetFormatPr defaultRowHeight="15" x14ac:dyDescent="0.25"/>
  <cols>
    <col min="1" max="1" width="10.85546875" bestFit="1" customWidth="1"/>
    <col min="2" max="2" width="7.5703125" bestFit="1" customWidth="1"/>
    <col min="3" max="3" width="34.28515625" bestFit="1" customWidth="1"/>
    <col min="4" max="4" width="5.5703125" style="43" bestFit="1" customWidth="1"/>
    <col min="5" max="5" width="5.5703125" bestFit="1" customWidth="1"/>
    <col min="6" max="6" width="11.28515625" customWidth="1"/>
    <col min="8" max="8" width="2" bestFit="1" customWidth="1"/>
    <col min="9" max="9" width="21.85546875" bestFit="1" customWidth="1"/>
    <col min="10" max="10" width="26.7109375" bestFit="1" customWidth="1"/>
    <col min="11" max="11" width="27.140625" bestFit="1" customWidth="1"/>
  </cols>
  <sheetData>
    <row r="1" spans="1:11" ht="21" customHeight="1" thickBot="1" x14ac:dyDescent="0.3">
      <c r="A1" s="61" t="s">
        <v>0</v>
      </c>
      <c r="B1" s="62"/>
      <c r="C1" s="62"/>
      <c r="D1" s="62"/>
      <c r="E1" s="62"/>
      <c r="F1" s="63"/>
      <c r="H1" s="1"/>
      <c r="I1" s="2" t="s">
        <v>1</v>
      </c>
      <c r="J1" s="2" t="s">
        <v>2</v>
      </c>
      <c r="K1" s="3" t="s">
        <v>3</v>
      </c>
    </row>
    <row r="2" spans="1:11" x14ac:dyDescent="0.25">
      <c r="A2" s="59" t="s">
        <v>4</v>
      </c>
      <c r="B2" s="60" t="s">
        <v>5</v>
      </c>
      <c r="C2" s="4"/>
      <c r="D2" s="5"/>
      <c r="E2" s="6"/>
      <c r="F2" s="7" t="s">
        <v>6</v>
      </c>
      <c r="H2" s="8">
        <v>1</v>
      </c>
      <c r="I2" s="9" t="s">
        <v>7</v>
      </c>
      <c r="J2" s="9" t="s">
        <v>8</v>
      </c>
      <c r="K2" s="10" t="s">
        <v>9</v>
      </c>
    </row>
    <row r="3" spans="1:11" x14ac:dyDescent="0.25">
      <c r="A3" s="11" t="s">
        <v>1</v>
      </c>
      <c r="B3" s="12">
        <v>0.35</v>
      </c>
      <c r="C3" s="13" t="s">
        <v>10</v>
      </c>
      <c r="D3" s="14"/>
      <c r="E3" s="15"/>
      <c r="F3" s="16">
        <v>1</v>
      </c>
      <c r="H3" s="8">
        <v>2</v>
      </c>
      <c r="I3" s="9" t="s">
        <v>11</v>
      </c>
      <c r="J3" s="9" t="s">
        <v>12</v>
      </c>
      <c r="K3" s="10" t="s">
        <v>13</v>
      </c>
    </row>
    <row r="4" spans="1:11" x14ac:dyDescent="0.25">
      <c r="A4" s="11"/>
      <c r="B4" s="17"/>
      <c r="C4" s="13" t="s">
        <v>14</v>
      </c>
      <c r="D4" s="14"/>
      <c r="E4" s="15"/>
      <c r="F4" s="16">
        <v>1</v>
      </c>
      <c r="H4" s="8">
        <v>3</v>
      </c>
      <c r="I4" s="9" t="s">
        <v>15</v>
      </c>
      <c r="J4" s="9" t="s">
        <v>16</v>
      </c>
      <c r="K4" s="10" t="s">
        <v>17</v>
      </c>
    </row>
    <row r="5" spans="1:11" x14ac:dyDescent="0.25">
      <c r="A5" s="11"/>
      <c r="B5" s="17"/>
      <c r="C5" s="13" t="s">
        <v>18</v>
      </c>
      <c r="D5" s="14"/>
      <c r="E5" s="15"/>
      <c r="F5" s="16">
        <v>1</v>
      </c>
      <c r="H5" s="8">
        <v>4</v>
      </c>
      <c r="I5" s="9" t="s">
        <v>19</v>
      </c>
      <c r="J5" s="9" t="s">
        <v>20</v>
      </c>
      <c r="K5" s="10" t="s">
        <v>21</v>
      </c>
    </row>
    <row r="6" spans="1:11" ht="15.75" thickBot="1" x14ac:dyDescent="0.3">
      <c r="A6" s="11"/>
      <c r="B6" s="17"/>
      <c r="C6" s="13" t="s">
        <v>22</v>
      </c>
      <c r="D6" s="14"/>
      <c r="E6" s="15"/>
      <c r="F6" s="16">
        <v>4</v>
      </c>
      <c r="H6" s="18">
        <v>5</v>
      </c>
      <c r="I6" s="19" t="s">
        <v>23</v>
      </c>
      <c r="J6" s="19" t="s">
        <v>24</v>
      </c>
      <c r="K6" s="20" t="s">
        <v>25</v>
      </c>
    </row>
    <row r="7" spans="1:11" x14ac:dyDescent="0.25">
      <c r="A7" s="11"/>
      <c r="B7" s="17"/>
      <c r="C7" s="13" t="s">
        <v>26</v>
      </c>
      <c r="D7" s="14"/>
      <c r="E7" s="15"/>
      <c r="F7" s="16">
        <v>1</v>
      </c>
    </row>
    <row r="8" spans="1:11" ht="15.75" thickBot="1" x14ac:dyDescent="0.3">
      <c r="A8" s="21"/>
      <c r="B8" s="17"/>
      <c r="C8" s="22" t="s">
        <v>27</v>
      </c>
      <c r="D8" s="23"/>
      <c r="E8" s="24"/>
      <c r="F8" s="25">
        <v>3</v>
      </c>
    </row>
    <row r="9" spans="1:11" ht="15.75" thickBot="1" x14ac:dyDescent="0.3">
      <c r="A9" s="26"/>
      <c r="B9" s="27"/>
      <c r="C9" s="28" t="s">
        <v>28</v>
      </c>
      <c r="D9" s="29"/>
      <c r="E9" s="30"/>
      <c r="F9" s="31">
        <v>9</v>
      </c>
      <c r="H9" s="44" t="s">
        <v>50</v>
      </c>
      <c r="I9" s="45"/>
      <c r="J9" s="45"/>
      <c r="K9" s="46"/>
    </row>
    <row r="10" spans="1:11" ht="15.75" thickTop="1" x14ac:dyDescent="0.25">
      <c r="A10" s="52" t="s">
        <v>29</v>
      </c>
      <c r="B10" s="53"/>
      <c r="C10" s="53"/>
      <c r="D10" s="32"/>
      <c r="E10" s="54"/>
      <c r="F10" s="33" t="s">
        <v>30</v>
      </c>
      <c r="H10" s="47"/>
      <c r="I10" s="58"/>
      <c r="J10" s="58"/>
      <c r="K10" s="48"/>
    </row>
    <row r="11" spans="1:11" x14ac:dyDescent="0.25">
      <c r="A11" s="55" t="s">
        <v>31</v>
      </c>
      <c r="B11" s="56"/>
      <c r="C11" s="56"/>
      <c r="D11" s="14"/>
      <c r="E11" s="57"/>
      <c r="F11" s="16" t="s">
        <v>30</v>
      </c>
      <c r="H11" s="47"/>
      <c r="I11" s="58"/>
      <c r="J11" s="58"/>
      <c r="K11" s="48"/>
    </row>
    <row r="12" spans="1:11" x14ac:dyDescent="0.25">
      <c r="A12" s="11" t="s">
        <v>32</v>
      </c>
      <c r="B12" s="34">
        <v>0.25</v>
      </c>
      <c r="C12" s="13" t="s">
        <v>33</v>
      </c>
      <c r="D12" s="14"/>
      <c r="E12" s="15"/>
      <c r="F12" s="16">
        <v>8</v>
      </c>
      <c r="H12" s="47"/>
      <c r="I12" s="58"/>
      <c r="J12" s="58"/>
      <c r="K12" s="48"/>
    </row>
    <row r="13" spans="1:11" x14ac:dyDescent="0.25">
      <c r="A13" s="11"/>
      <c r="B13" s="35"/>
      <c r="C13" s="13" t="s">
        <v>34</v>
      </c>
      <c r="D13" s="14"/>
      <c r="E13" s="15"/>
      <c r="F13" s="16">
        <v>9</v>
      </c>
      <c r="H13" s="47"/>
      <c r="I13" s="58"/>
      <c r="J13" s="58"/>
      <c r="K13" s="48"/>
    </row>
    <row r="14" spans="1:11" ht="15.75" thickBot="1" x14ac:dyDescent="0.3">
      <c r="A14" s="11"/>
      <c r="B14" s="35"/>
      <c r="C14" s="13" t="s">
        <v>35</v>
      </c>
      <c r="D14" s="14"/>
      <c r="E14" s="15"/>
      <c r="F14" s="16">
        <v>9</v>
      </c>
      <c r="H14" s="49"/>
      <c r="I14" s="50"/>
      <c r="J14" s="50"/>
      <c r="K14" s="51"/>
    </row>
    <row r="15" spans="1:11" x14ac:dyDescent="0.25">
      <c r="A15" s="11"/>
      <c r="B15" s="35"/>
      <c r="C15" s="13" t="s">
        <v>36</v>
      </c>
      <c r="D15" s="14"/>
      <c r="E15" s="15"/>
      <c r="F15" s="16">
        <v>6</v>
      </c>
    </row>
    <row r="16" spans="1:11" ht="15.75" thickBot="1" x14ac:dyDescent="0.3">
      <c r="A16" s="26"/>
      <c r="B16" s="36"/>
      <c r="C16" s="28" t="s">
        <v>37</v>
      </c>
      <c r="D16" s="29"/>
      <c r="E16" s="30"/>
      <c r="F16" s="31"/>
    </row>
    <row r="17" spans="1:9" ht="15.75" thickTop="1" x14ac:dyDescent="0.25">
      <c r="A17" s="52" t="s">
        <v>29</v>
      </c>
      <c r="B17" s="53"/>
      <c r="C17" s="53"/>
      <c r="D17" s="32"/>
      <c r="E17" s="54"/>
      <c r="F17" s="33" t="s">
        <v>30</v>
      </c>
    </row>
    <row r="18" spans="1:9" x14ac:dyDescent="0.25">
      <c r="A18" s="55" t="s">
        <v>31</v>
      </c>
      <c r="B18" s="56"/>
      <c r="C18" s="56"/>
      <c r="D18" s="14"/>
      <c r="E18" s="57"/>
      <c r="F18" s="16" t="s">
        <v>30</v>
      </c>
    </row>
    <row r="19" spans="1:9" x14ac:dyDescent="0.25">
      <c r="A19" s="11" t="s">
        <v>38</v>
      </c>
      <c r="B19" s="12">
        <v>0.2</v>
      </c>
      <c r="C19" s="13" t="s">
        <v>39</v>
      </c>
      <c r="D19" s="14"/>
      <c r="E19" s="15"/>
      <c r="F19" s="16"/>
    </row>
    <row r="20" spans="1:9" x14ac:dyDescent="0.25">
      <c r="A20" s="11"/>
      <c r="B20" s="17"/>
      <c r="C20" s="13" t="s">
        <v>40</v>
      </c>
      <c r="D20" s="14"/>
      <c r="E20" s="15"/>
      <c r="F20" s="16">
        <v>2</v>
      </c>
    </row>
    <row r="21" spans="1:9" x14ac:dyDescent="0.25">
      <c r="A21" s="11"/>
      <c r="B21" s="17"/>
      <c r="C21" s="13" t="s">
        <v>41</v>
      </c>
      <c r="D21" s="14"/>
      <c r="E21" s="15"/>
      <c r="F21" s="16">
        <v>6</v>
      </c>
    </row>
    <row r="22" spans="1:9" ht="15.75" thickBot="1" x14ac:dyDescent="0.3">
      <c r="A22" s="26"/>
      <c r="B22" s="27"/>
      <c r="C22" s="28" t="s">
        <v>42</v>
      </c>
      <c r="D22" s="29"/>
      <c r="E22" s="30"/>
      <c r="F22" s="31">
        <v>3</v>
      </c>
    </row>
    <row r="23" spans="1:9" ht="15.75" thickTop="1" x14ac:dyDescent="0.25">
      <c r="A23" s="52" t="s">
        <v>29</v>
      </c>
      <c r="B23" s="53"/>
      <c r="C23" s="53"/>
      <c r="D23" s="32"/>
      <c r="E23" s="54"/>
      <c r="F23" s="33" t="s">
        <v>30</v>
      </c>
    </row>
    <row r="24" spans="1:9" x14ac:dyDescent="0.25">
      <c r="A24" s="55" t="s">
        <v>31</v>
      </c>
      <c r="B24" s="56"/>
      <c r="C24" s="56"/>
      <c r="D24" s="14"/>
      <c r="E24" s="57"/>
      <c r="F24" s="16" t="s">
        <v>30</v>
      </c>
    </row>
    <row r="25" spans="1:9" x14ac:dyDescent="0.25">
      <c r="A25" s="11" t="s">
        <v>43</v>
      </c>
      <c r="B25" s="12">
        <v>0.15</v>
      </c>
      <c r="C25" s="13" t="s">
        <v>44</v>
      </c>
      <c r="D25" s="14"/>
      <c r="E25" s="15"/>
      <c r="F25" s="16"/>
    </row>
    <row r="26" spans="1:9" x14ac:dyDescent="0.25">
      <c r="A26" s="11"/>
      <c r="B26" s="17"/>
      <c r="C26" s="13" t="s">
        <v>45</v>
      </c>
      <c r="D26" s="14"/>
      <c r="E26" s="15"/>
      <c r="F26" s="16">
        <v>8</v>
      </c>
    </row>
    <row r="27" spans="1:9" ht="15.75" thickBot="1" x14ac:dyDescent="0.3">
      <c r="A27" s="26"/>
      <c r="B27" s="27"/>
      <c r="C27" s="28" t="s">
        <v>46</v>
      </c>
      <c r="D27" s="29"/>
      <c r="E27" s="30"/>
      <c r="F27" s="31"/>
    </row>
    <row r="28" spans="1:9" ht="15.75" thickTop="1" x14ac:dyDescent="0.25">
      <c r="A28" s="52" t="s">
        <v>29</v>
      </c>
      <c r="B28" s="53"/>
      <c r="C28" s="53"/>
      <c r="D28" s="32"/>
      <c r="E28" s="54"/>
      <c r="F28" s="33" t="s">
        <v>30</v>
      </c>
    </row>
    <row r="29" spans="1:9" x14ac:dyDescent="0.25">
      <c r="A29" s="55" t="s">
        <v>31</v>
      </c>
      <c r="B29" s="56"/>
      <c r="C29" s="56"/>
      <c r="D29" s="14"/>
      <c r="E29" s="57"/>
      <c r="F29" s="16" t="s">
        <v>30</v>
      </c>
    </row>
    <row r="30" spans="1:9" ht="15.75" thickBot="1" x14ac:dyDescent="0.3">
      <c r="A30" s="68" t="s">
        <v>47</v>
      </c>
      <c r="B30" s="69">
        <v>0.05</v>
      </c>
      <c r="C30" s="28" t="s">
        <v>48</v>
      </c>
      <c r="D30" s="29"/>
      <c r="E30" s="30"/>
      <c r="F30" s="31"/>
    </row>
    <row r="31" spans="1:9" ht="21.75" thickTop="1" x14ac:dyDescent="0.3">
      <c r="A31" s="64" t="s">
        <v>31</v>
      </c>
      <c r="B31" s="65"/>
      <c r="C31" s="65"/>
      <c r="D31" s="66">
        <f>SUM(D11+D18+D24+D29+D30)</f>
        <v>0</v>
      </c>
      <c r="E31" s="66">
        <f>SUM(E11+E18+E24+E29+E30)</f>
        <v>0</v>
      </c>
      <c r="F31" s="67"/>
      <c r="I31" s="37"/>
    </row>
    <row r="32" spans="1:9" ht="21.75" thickBot="1" x14ac:dyDescent="0.35">
      <c r="A32" s="38" t="s">
        <v>49</v>
      </c>
      <c r="B32" s="39"/>
      <c r="C32" s="39"/>
      <c r="D32" s="40">
        <f>D31/20</f>
        <v>0</v>
      </c>
      <c r="E32" s="41">
        <f>E31/20</f>
        <v>0</v>
      </c>
      <c r="F32" s="42"/>
    </row>
  </sheetData>
  <mergeCells count="20">
    <mergeCell ref="H9:K14"/>
    <mergeCell ref="A25:A27"/>
    <mergeCell ref="B25:B27"/>
    <mergeCell ref="A28:C28"/>
    <mergeCell ref="A29:C29"/>
    <mergeCell ref="A31:C31"/>
    <mergeCell ref="A32:C32"/>
    <mergeCell ref="A17:C17"/>
    <mergeCell ref="A18:C18"/>
    <mergeCell ref="A19:A22"/>
    <mergeCell ref="B19:B22"/>
    <mergeCell ref="A23:C23"/>
    <mergeCell ref="A24:C24"/>
    <mergeCell ref="A1:F1"/>
    <mergeCell ref="A3:A9"/>
    <mergeCell ref="B3:B9"/>
    <mergeCell ref="A10:C10"/>
    <mergeCell ref="A11:C11"/>
    <mergeCell ref="A12:A16"/>
    <mergeCell ref="B12:B16"/>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BF22B04460EC4AB8D594BB407F5B54" ma:contentTypeVersion="18" ma:contentTypeDescription="Create a new document." ma:contentTypeScope="" ma:versionID="375778c5cd713654ad3c81a19717c000">
  <xsd:schema xmlns:xsd="http://www.w3.org/2001/XMLSchema" xmlns:xs="http://www.w3.org/2001/XMLSchema" xmlns:p="http://schemas.microsoft.com/office/2006/metadata/properties" xmlns:ns3="264d7c2e-4e76-470d-93f7-e8c0a933e5d4" xmlns:ns4="a06d3d05-fd5e-4311-a1da-da33bf54ae48" targetNamespace="http://schemas.microsoft.com/office/2006/metadata/properties" ma:root="true" ma:fieldsID="46f378fafa3a25f8c95d4f9af3270a67" ns3:_="" ns4:_="">
    <xsd:import namespace="264d7c2e-4e76-470d-93f7-e8c0a933e5d4"/>
    <xsd:import namespace="a06d3d05-fd5e-4311-a1da-da33bf54ae4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4d7c2e-4e76-470d-93f7-e8c0a933e5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6d3d05-fd5e-4311-a1da-da33bf54ae4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264d7c2e-4e76-470d-93f7-e8c0a933e5d4" xsi:nil="true"/>
  </documentManagement>
</p:properties>
</file>

<file path=customXml/itemProps1.xml><?xml version="1.0" encoding="utf-8"?>
<ds:datastoreItem xmlns:ds="http://schemas.openxmlformats.org/officeDocument/2006/customXml" ds:itemID="{5840B35C-6D72-41B9-8598-4AE15287A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4d7c2e-4e76-470d-93f7-e8c0a933e5d4"/>
    <ds:schemaRef ds:uri="a06d3d05-fd5e-4311-a1da-da33bf54ae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EDAA8B-E7DD-472A-BB9A-9EFB2E0A581D}">
  <ds:schemaRefs>
    <ds:schemaRef ds:uri="http://schemas.microsoft.com/sharepoint/v3/contenttype/forms"/>
  </ds:schemaRefs>
</ds:datastoreItem>
</file>

<file path=customXml/itemProps3.xml><?xml version="1.0" encoding="utf-8"?>
<ds:datastoreItem xmlns:ds="http://schemas.openxmlformats.org/officeDocument/2006/customXml" ds:itemID="{B88A7512-6730-462B-A021-2562BFCC9CAA}">
  <ds:schemaRefs>
    <ds:schemaRef ds:uri="http://schemas.microsoft.com/office/2006/documentManagement/types"/>
    <ds:schemaRef ds:uri="http://purl.org/dc/terms/"/>
    <ds:schemaRef ds:uri="264d7c2e-4e76-470d-93f7-e8c0a933e5d4"/>
    <ds:schemaRef ds:uri="http://www.w3.org/XML/1998/namespace"/>
    <ds:schemaRef ds:uri="http://schemas.microsoft.com/office/2006/metadata/properties"/>
    <ds:schemaRef ds:uri="http://purl.org/dc/dcmitype/"/>
    <ds:schemaRef ds:uri="http://purl.org/dc/elements/1.1/"/>
    <ds:schemaRef ds:uri="http://schemas.openxmlformats.org/package/2006/metadata/core-properties"/>
    <ds:schemaRef ds:uri="http://schemas.microsoft.com/office/infopath/2007/PartnerControls"/>
    <ds:schemaRef ds:uri="a06d3d05-fd5e-4311-a1da-da33bf54ae4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Forgangsfylki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Margrét Gíslínudóttir</dc:creator>
  <cp:lastModifiedBy>Margrét Gíslínudóttir</cp:lastModifiedBy>
  <dcterms:created xsi:type="dcterms:W3CDTF">2024-04-11T09:27:26Z</dcterms:created>
  <dcterms:modified xsi:type="dcterms:W3CDTF">2024-04-11T09:49:09Z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0x010100C2BF22B04460EC4AB8D594BB407F5B54</vt:lpwstr>
  </property>
</Properties>
</file>